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Ф1" sheetId="1" r:id="rId1"/>
  </sheets>
  <definedNames>
    <definedName name="_xlnm.Print_Titles" localSheetId="0">'Ф1'!$16:$16</definedName>
  </definedNames>
  <calcPr fullCalcOnLoad="1"/>
</workbook>
</file>

<file path=xl/sharedStrings.xml><?xml version="1.0" encoding="utf-8"?>
<sst xmlns="http://schemas.openxmlformats.org/spreadsheetml/2006/main" count="58" uniqueCount="57">
  <si>
    <t>Форма № 1</t>
  </si>
  <si>
    <t>БУХГАЛТЕРСКИЙ БАЛАНС</t>
  </si>
  <si>
    <t>АО "Евразийский банк"</t>
  </si>
  <si>
    <t>(наименование банка)</t>
  </si>
  <si>
    <t>в тыс. тенге</t>
  </si>
  <si>
    <t>Наименование статей</t>
  </si>
  <si>
    <t xml:space="preserve"> АКТИВЫ</t>
  </si>
  <si>
    <t>Денежные средства</t>
  </si>
  <si>
    <t>Счета в Национальном Банке Республики Казахстан</t>
  </si>
  <si>
    <t>Аффинированные драгоценные металлы</t>
  </si>
  <si>
    <t>Торговые ценные бумаги (за вычетом резервов на возможные потери)</t>
  </si>
  <si>
    <t>Дебиторская задолженность по сделкам «Обратное РЕПО»</t>
  </si>
  <si>
    <t>Производные финансовые инструменты</t>
  </si>
  <si>
    <t>Счета и депозиты в других банках (за вычетом резервов на возможные потери)</t>
  </si>
  <si>
    <t>Займы, предоставленные клиентам (за вычетом резервов на возможные потери)</t>
  </si>
  <si>
    <t>Активы, имеющиеся в наличии для продажи</t>
  </si>
  <si>
    <t>Активы, удерживаемые до погашения</t>
  </si>
  <si>
    <t>Инвестиции в капитал и субординированный долг</t>
  </si>
  <si>
    <t>Предоплата по подоходному налогу</t>
  </si>
  <si>
    <t>Отсроченные налоговые активы</t>
  </si>
  <si>
    <t>Основные средства (за вычетом амортизации)</t>
  </si>
  <si>
    <t>Нематериальные активы (за вычетом амортизации)</t>
  </si>
  <si>
    <t>Прочие активы (за вычетом резервов на возможные потери)</t>
  </si>
  <si>
    <t>ИТОГО АКТИВОВ</t>
  </si>
  <si>
    <t xml:space="preserve"> ОБЯЗАТЕЛЬСТВА</t>
  </si>
  <si>
    <t>Счета и депозиты банков и других финансовых учреждений</t>
  </si>
  <si>
    <t>Кредиторская задолженность по сделкам «РЕПО»</t>
  </si>
  <si>
    <t>Задолженность по подоходному налогу</t>
  </si>
  <si>
    <t>Текущие счета и депозиты клиентов</t>
  </si>
  <si>
    <t>Выпущенные долговые ценные бумаги</t>
  </si>
  <si>
    <t>Выпущенные субординированные долговые ценные бумаги</t>
  </si>
  <si>
    <t>Отсроченное налоговое обязательство</t>
  </si>
  <si>
    <t>Прочие обязательства</t>
  </si>
  <si>
    <t>Дивиденды к выплате</t>
  </si>
  <si>
    <t>ИТОГО ОБЯЗАТЕЛЬСТВА</t>
  </si>
  <si>
    <t>Доля меньшинства</t>
  </si>
  <si>
    <t>СОБСТВЕННЫЙ КАПИТАЛ</t>
  </si>
  <si>
    <t>Акционерный капитал</t>
  </si>
  <si>
    <t>в том числе:</t>
  </si>
  <si>
    <t>простые акции</t>
  </si>
  <si>
    <t>привилигированные акции</t>
  </si>
  <si>
    <t>Дополнительно оплаченный капитал</t>
  </si>
  <si>
    <t>Изъятый капитал</t>
  </si>
  <si>
    <t xml:space="preserve"> Резерв на покрытие общих банковских рисков</t>
  </si>
  <si>
    <t xml:space="preserve"> Резерв по переоценке активов, имеющихся в наличии для продажи </t>
  </si>
  <si>
    <t>Нераспределенный доход</t>
  </si>
  <si>
    <t>ИТОГО КАПИТАЛ</t>
  </si>
  <si>
    <t>ИТОГО ОБЯЗАТЕЛЬСТВ И СОБСТВЕННЫЙ КАПИТАЛ</t>
  </si>
  <si>
    <t xml:space="preserve">Займы, полученные от Правительства Республики Казахстан </t>
  </si>
  <si>
    <t>Нелина Л.Н.</t>
  </si>
  <si>
    <t>Главный бухгалтер</t>
  </si>
  <si>
    <t xml:space="preserve"> на 01.01.2010г. (аудир.)</t>
  </si>
  <si>
    <t>Председатель Правления</t>
  </si>
  <si>
    <t>Эгглтон М.Д.</t>
  </si>
  <si>
    <t>Прочие долговые инструменты в категории "займы и дебиторская задолженность"</t>
  </si>
  <si>
    <t>на 1 октября 2010 года</t>
  </si>
  <si>
    <t xml:space="preserve"> на 01.10.2010г.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</si>
</sst>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1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3">
    <xf numFmtId="0" fontId="1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5" xfId="0" applyNumberFormat="1" applyFont="1" applyBorder="1" applyAlignment="1">
      <alignment horizontal="lef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right" vertical="center" wrapText="1"/>
    </xf>
    <xf numFmtId="0" fontId="4" fillId="0" borderId="9" xfId="0" applyNumberFormat="1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vertical="top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vertical="center"/>
    </xf>
    <xf numFmtId="3" fontId="9" fillId="0" borderId="0" xfId="18" applyNumberFormat="1" applyFont="1" applyAlignment="1" applyProtection="1">
      <alignment horizontal="left" vertical="center"/>
      <protection locked="0"/>
    </xf>
    <xf numFmtId="3" fontId="1" fillId="0" borderId="0" xfId="0" applyNumberFormat="1" applyFont="1" applyAlignment="1">
      <alignment horizontal="right" wrapText="1"/>
    </xf>
    <xf numFmtId="0" fontId="10" fillId="0" borderId="0" xfId="0" applyFont="1" applyAlignment="1">
      <alignment vertical="center" wrapText="1"/>
    </xf>
    <xf numFmtId="3" fontId="9" fillId="0" borderId="0" xfId="0" applyNumberFormat="1" applyFont="1" applyAlignment="1">
      <alignment horizontal="left" vertical="center"/>
    </xf>
    <xf numFmtId="3" fontId="1" fillId="0" borderId="0" xfId="0" applyNumberFormat="1" applyFont="1" applyAlignment="1">
      <alignment horizontal="right" vertical="top" wrapText="1"/>
    </xf>
    <xf numFmtId="3" fontId="4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right" vertical="top" wrapText="1"/>
    </xf>
    <xf numFmtId="3" fontId="4" fillId="0" borderId="17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3" fontId="4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0" fontId="4" fillId="0" borderId="6" xfId="0" applyNumberFormat="1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3" fontId="2" fillId="0" borderId="0" xfId="0" applyNumberFormat="1" applyFont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Форма4-03m2007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4"/>
  <sheetViews>
    <sheetView tabSelected="1" workbookViewId="0" topLeftCell="A4">
      <selection activeCell="H33" sqref="H33"/>
    </sheetView>
  </sheetViews>
  <sheetFormatPr defaultColWidth="9.00390625" defaultRowHeight="12.75"/>
  <cols>
    <col min="1" max="1" width="60.00390625" style="0" customWidth="1"/>
    <col min="2" max="2" width="12.75390625" style="0" bestFit="1" customWidth="1"/>
    <col min="3" max="3" width="12.25390625" style="0" customWidth="1"/>
  </cols>
  <sheetData>
    <row r="1" spans="1:3" ht="12.75">
      <c r="A1" s="1"/>
      <c r="B1" s="49"/>
      <c r="C1" s="49"/>
    </row>
    <row r="2" spans="1:3" ht="12.75">
      <c r="A2" s="1"/>
      <c r="B2" s="48"/>
      <c r="C2" s="48"/>
    </row>
    <row r="3" spans="1:3" ht="12.75">
      <c r="A3" s="1"/>
      <c r="B3" s="2"/>
      <c r="C3" s="2"/>
    </row>
    <row r="4" spans="1:3" ht="15.75">
      <c r="A4" s="1"/>
      <c r="B4" s="50" t="s">
        <v>0</v>
      </c>
      <c r="C4" s="50"/>
    </row>
    <row r="5" spans="1:3" ht="12.75">
      <c r="A5" s="1"/>
      <c r="B5" s="3"/>
      <c r="C5" s="2"/>
    </row>
    <row r="6" spans="1:3" ht="12.75">
      <c r="A6" s="1"/>
      <c r="B6" s="3"/>
      <c r="C6" s="2"/>
    </row>
    <row r="7" spans="1:3" ht="12.75">
      <c r="A7" s="1"/>
      <c r="B7" s="3"/>
      <c r="C7" s="3"/>
    </row>
    <row r="8" spans="1:3" ht="12.75">
      <c r="A8" s="4"/>
      <c r="B8" s="5"/>
      <c r="C8" s="3"/>
    </row>
    <row r="9" spans="1:3" ht="12.75">
      <c r="A9" s="6"/>
      <c r="B9" s="2"/>
      <c r="C9" s="2"/>
    </row>
    <row r="10" spans="1:3" ht="15.75">
      <c r="A10" s="52" t="s">
        <v>1</v>
      </c>
      <c r="B10" s="52"/>
      <c r="C10" s="52"/>
    </row>
    <row r="11" spans="1:3" ht="15.75">
      <c r="A11" s="53" t="s">
        <v>2</v>
      </c>
      <c r="B11" s="52"/>
      <c r="C11" s="52"/>
    </row>
    <row r="12" spans="1:3" ht="12.75">
      <c r="A12" s="54" t="s">
        <v>3</v>
      </c>
      <c r="B12" s="54"/>
      <c r="C12" s="54"/>
    </row>
    <row r="13" spans="1:3" ht="15.75">
      <c r="A13" s="51" t="s">
        <v>55</v>
      </c>
      <c r="B13" s="51"/>
      <c r="C13" s="51"/>
    </row>
    <row r="14" spans="1:3" ht="15.75">
      <c r="A14" s="51"/>
      <c r="B14" s="51"/>
      <c r="C14" s="51"/>
    </row>
    <row r="15" spans="1:3" ht="13.5" thickBot="1">
      <c r="A15" s="7"/>
      <c r="B15" s="2"/>
      <c r="C15" s="8" t="s">
        <v>4</v>
      </c>
    </row>
    <row r="16" spans="1:3" ht="39" thickBot="1">
      <c r="A16" s="9" t="s">
        <v>5</v>
      </c>
      <c r="B16" s="10" t="s">
        <v>56</v>
      </c>
      <c r="C16" s="39" t="s">
        <v>51</v>
      </c>
    </row>
    <row r="17" spans="1:3" ht="12.75">
      <c r="A17" s="11" t="s">
        <v>6</v>
      </c>
      <c r="B17" s="12"/>
      <c r="C17" s="41"/>
    </row>
    <row r="18" spans="1:3" ht="12.75">
      <c r="A18" s="13"/>
      <c r="B18" s="14"/>
      <c r="C18" s="42"/>
    </row>
    <row r="19" spans="1:3" ht="12.75">
      <c r="A19" s="13" t="s">
        <v>7</v>
      </c>
      <c r="B19" s="15">
        <v>7555973</v>
      </c>
      <c r="C19" s="40">
        <v>13820441</v>
      </c>
    </row>
    <row r="20" spans="1:3" ht="12.75">
      <c r="A20" s="13"/>
      <c r="B20" s="15"/>
      <c r="C20" s="40"/>
    </row>
    <row r="21" spans="1:3" ht="12.75">
      <c r="A21" s="13" t="s">
        <v>8</v>
      </c>
      <c r="B21" s="15">
        <v>12111575</v>
      </c>
      <c r="C21" s="40">
        <v>50354612</v>
      </c>
    </row>
    <row r="22" spans="1:3" ht="12.75">
      <c r="A22" s="13"/>
      <c r="B22" s="15"/>
      <c r="C22" s="40"/>
    </row>
    <row r="23" spans="1:3" ht="12.75">
      <c r="A23" s="13" t="s">
        <v>9</v>
      </c>
      <c r="B23" s="15">
        <v>68922</v>
      </c>
      <c r="C23" s="40">
        <v>403898</v>
      </c>
    </row>
    <row r="24" spans="1:3" ht="12.75">
      <c r="A24" s="13"/>
      <c r="B24" s="15"/>
      <c r="C24" s="40"/>
    </row>
    <row r="25" spans="1:3" ht="12.75">
      <c r="A25" s="13" t="s">
        <v>10</v>
      </c>
      <c r="B25" s="15"/>
      <c r="C25" s="40"/>
    </row>
    <row r="26" spans="1:3" ht="12.75">
      <c r="A26" s="13"/>
      <c r="B26" s="15"/>
      <c r="C26" s="40"/>
    </row>
    <row r="27" spans="1:3" ht="12.75">
      <c r="A27" s="13" t="s">
        <v>11</v>
      </c>
      <c r="B27" s="15">
        <v>350001</v>
      </c>
      <c r="C27" s="40">
        <v>21392315</v>
      </c>
    </row>
    <row r="28" spans="1:3" ht="12.75">
      <c r="A28" s="13"/>
      <c r="B28" s="15"/>
      <c r="C28" s="40"/>
    </row>
    <row r="29" spans="1:3" ht="12.75">
      <c r="A29" s="13" t="s">
        <v>12</v>
      </c>
      <c r="B29" s="15">
        <v>4219271</v>
      </c>
      <c r="C29" s="40">
        <v>390</v>
      </c>
    </row>
    <row r="30" spans="1:3" ht="12.75">
      <c r="A30" s="13"/>
      <c r="B30" s="15"/>
      <c r="C30" s="40"/>
    </row>
    <row r="31" spans="1:3" ht="25.5">
      <c r="A31" s="13" t="s">
        <v>13</v>
      </c>
      <c r="B31" s="15">
        <v>22745098</v>
      </c>
      <c r="C31" s="40">
        <v>27408858</v>
      </c>
    </row>
    <row r="32" spans="1:3" ht="12.75">
      <c r="A32" s="13"/>
      <c r="B32" s="15"/>
      <c r="C32" s="40"/>
    </row>
    <row r="33" spans="1:3" ht="25.5">
      <c r="A33" s="13" t="s">
        <v>14</v>
      </c>
      <c r="B33" s="15">
        <v>179081405</v>
      </c>
      <c r="C33" s="40">
        <v>148996935</v>
      </c>
    </row>
    <row r="34" spans="1:3" ht="12.75">
      <c r="A34" s="13"/>
      <c r="B34" s="15"/>
      <c r="C34" s="40"/>
    </row>
    <row r="35" spans="1:3" ht="12.75">
      <c r="A35" s="13" t="s">
        <v>15</v>
      </c>
      <c r="B35" s="15">
        <v>15959565</v>
      </c>
      <c r="C35" s="40">
        <v>36340492</v>
      </c>
    </row>
    <row r="36" spans="1:3" ht="12.75">
      <c r="A36" s="13"/>
      <c r="B36" s="15"/>
      <c r="C36" s="40"/>
    </row>
    <row r="37" spans="1:3" ht="12.75">
      <c r="A37" s="13" t="s">
        <v>16</v>
      </c>
      <c r="B37" s="15">
        <v>61622620</v>
      </c>
      <c r="C37" s="40"/>
    </row>
    <row r="38" spans="1:3" ht="12.75">
      <c r="A38" s="13"/>
      <c r="B38" s="15"/>
      <c r="C38" s="40"/>
    </row>
    <row r="39" spans="1:3" ht="25.5">
      <c r="A39" s="47" t="s">
        <v>54</v>
      </c>
      <c r="B39" s="15"/>
      <c r="C39" s="40"/>
    </row>
    <row r="40" spans="1:3" ht="12.75">
      <c r="A40" s="13"/>
      <c r="B40" s="15"/>
      <c r="C40" s="40"/>
    </row>
    <row r="41" spans="1:3" ht="12.75">
      <c r="A41" s="13" t="s">
        <v>17</v>
      </c>
      <c r="B41" s="15">
        <v>3279877</v>
      </c>
      <c r="C41" s="40"/>
    </row>
    <row r="42" spans="1:3" ht="12.75">
      <c r="A42" s="13"/>
      <c r="B42" s="15"/>
      <c r="C42" s="40"/>
    </row>
    <row r="43" spans="1:3" ht="12.75">
      <c r="A43" s="13" t="s">
        <v>18</v>
      </c>
      <c r="B43" s="15">
        <v>823517</v>
      </c>
      <c r="C43" s="40">
        <v>543492</v>
      </c>
    </row>
    <row r="44" spans="1:3" ht="12.75">
      <c r="A44" s="13"/>
      <c r="B44" s="15"/>
      <c r="C44" s="40"/>
    </row>
    <row r="45" spans="1:3" ht="12.75">
      <c r="A45" s="13" t="s">
        <v>19</v>
      </c>
      <c r="B45" s="15">
        <v>3884277</v>
      </c>
      <c r="C45" s="40">
        <v>4296247</v>
      </c>
    </row>
    <row r="46" spans="1:3" ht="12.75">
      <c r="A46" s="13"/>
      <c r="B46" s="15"/>
      <c r="C46" s="40"/>
    </row>
    <row r="47" spans="1:3" ht="12.75">
      <c r="A47" s="13" t="s">
        <v>20</v>
      </c>
      <c r="B47" s="15">
        <v>11669217</v>
      </c>
      <c r="C47" s="40">
        <v>10924818</v>
      </c>
    </row>
    <row r="48" spans="1:3" ht="12.75">
      <c r="A48" s="13"/>
      <c r="B48" s="15"/>
      <c r="C48" s="40"/>
    </row>
    <row r="49" spans="1:3" ht="12.75">
      <c r="A49" s="13" t="s">
        <v>21</v>
      </c>
      <c r="B49" s="15">
        <v>695080</v>
      </c>
      <c r="C49" s="40">
        <v>747194</v>
      </c>
    </row>
    <row r="50" spans="1:3" ht="12.75">
      <c r="A50" s="13"/>
      <c r="B50" s="15"/>
      <c r="C50" s="40"/>
    </row>
    <row r="51" spans="1:3" ht="12.75">
      <c r="A51" s="13" t="s">
        <v>22</v>
      </c>
      <c r="B51" s="15">
        <v>11448770</v>
      </c>
      <c r="C51" s="40">
        <v>6050925</v>
      </c>
    </row>
    <row r="52" spans="1:3" ht="12.75">
      <c r="A52" s="16"/>
      <c r="B52" s="15"/>
      <c r="C52" s="40"/>
    </row>
    <row r="53" spans="1:3" ht="13.5" thickBot="1">
      <c r="A53" s="17" t="s">
        <v>23</v>
      </c>
      <c r="B53" s="43">
        <f>SUM(B19:B51)</f>
        <v>335515168</v>
      </c>
      <c r="C53" s="43">
        <f>SUM(C19:C51)</f>
        <v>321280617</v>
      </c>
    </row>
    <row r="54" spans="1:3" ht="13.5" thickBot="1">
      <c r="A54" s="18" t="s">
        <v>24</v>
      </c>
      <c r="B54" s="19"/>
      <c r="C54" s="44"/>
    </row>
    <row r="55" spans="1:3" ht="12.75">
      <c r="A55" s="20"/>
      <c r="B55" s="21"/>
      <c r="C55" s="45"/>
    </row>
    <row r="56" spans="1:3" ht="12.75">
      <c r="A56" s="13" t="s">
        <v>25</v>
      </c>
      <c r="B56" s="15">
        <v>23649605</v>
      </c>
      <c r="C56" s="40">
        <f>26295181-C58</f>
        <v>26113432</v>
      </c>
    </row>
    <row r="57" spans="1:3" ht="12.75">
      <c r="A57" s="13"/>
      <c r="B57" s="15"/>
      <c r="C57" s="40"/>
    </row>
    <row r="58" spans="1:3" ht="12.75">
      <c r="A58" s="13" t="s">
        <v>48</v>
      </c>
      <c r="B58" s="15">
        <v>782855</v>
      </c>
      <c r="C58" s="40">
        <v>181749</v>
      </c>
    </row>
    <row r="59" spans="1:3" ht="12.75">
      <c r="A59" s="13"/>
      <c r="B59" s="15"/>
      <c r="C59" s="40"/>
    </row>
    <row r="60" spans="1:3" ht="12.75">
      <c r="A60" s="13" t="s">
        <v>26</v>
      </c>
      <c r="B60" s="15">
        <v>15012059</v>
      </c>
      <c r="C60" s="40">
        <v>2200271</v>
      </c>
    </row>
    <row r="61" spans="1:3" ht="12.75">
      <c r="A61" s="13"/>
      <c r="B61" s="15"/>
      <c r="C61" s="40"/>
    </row>
    <row r="62" spans="1:3" ht="12.75">
      <c r="A62" s="13" t="s">
        <v>12</v>
      </c>
      <c r="B62" s="15">
        <v>4217601</v>
      </c>
      <c r="C62" s="40"/>
    </row>
    <row r="63" spans="1:3" ht="12.75">
      <c r="A63" s="13"/>
      <c r="B63" s="15"/>
      <c r="C63" s="40"/>
    </row>
    <row r="64" spans="1:3" ht="12.75">
      <c r="A64" s="13" t="s">
        <v>27</v>
      </c>
      <c r="B64" s="15">
        <v>486767</v>
      </c>
      <c r="C64" s="40">
        <v>332605</v>
      </c>
    </row>
    <row r="65" spans="1:3" ht="12.75">
      <c r="A65" s="13"/>
      <c r="B65" s="15"/>
      <c r="C65" s="40"/>
    </row>
    <row r="66" spans="1:3" ht="12.75">
      <c r="A66" s="13" t="s">
        <v>28</v>
      </c>
      <c r="B66" s="15">
        <v>230775529</v>
      </c>
      <c r="C66" s="40">
        <v>240618500</v>
      </c>
    </row>
    <row r="67" spans="1:3" ht="12.75">
      <c r="A67" s="13"/>
      <c r="B67" s="15"/>
      <c r="C67" s="40"/>
    </row>
    <row r="68" spans="1:3" ht="12.75">
      <c r="A68" s="13" t="s">
        <v>29</v>
      </c>
      <c r="B68" s="15">
        <v>11137369</v>
      </c>
      <c r="C68" s="40">
        <v>10177668</v>
      </c>
    </row>
    <row r="69" spans="1:3" ht="12.75">
      <c r="A69" s="13"/>
      <c r="B69" s="15"/>
      <c r="C69" s="40"/>
    </row>
    <row r="70" spans="1:3" ht="12.75">
      <c r="A70" s="13" t="s">
        <v>30</v>
      </c>
      <c r="B70" s="15">
        <v>19318003</v>
      </c>
      <c r="C70" s="40">
        <v>16569016</v>
      </c>
    </row>
    <row r="71" spans="1:3" ht="12.75">
      <c r="A71" s="13"/>
      <c r="B71" s="15"/>
      <c r="C71" s="40"/>
    </row>
    <row r="72" spans="1:3" ht="12.75">
      <c r="A72" s="13" t="s">
        <v>31</v>
      </c>
      <c r="B72" s="15"/>
      <c r="C72" s="40"/>
    </row>
    <row r="73" spans="1:3" ht="12.75">
      <c r="A73" s="13"/>
      <c r="B73" s="15"/>
      <c r="C73" s="40"/>
    </row>
    <row r="74" spans="1:3" ht="12.75">
      <c r="A74" s="13" t="s">
        <v>32</v>
      </c>
      <c r="B74" s="15">
        <v>6437823</v>
      </c>
      <c r="C74" s="40">
        <v>857142</v>
      </c>
    </row>
    <row r="75" spans="1:3" ht="12.75">
      <c r="A75" s="13"/>
      <c r="B75" s="15"/>
      <c r="C75" s="40"/>
    </row>
    <row r="76" spans="1:3" ht="12.75">
      <c r="A76" s="13" t="s">
        <v>33</v>
      </c>
      <c r="B76" s="15"/>
      <c r="C76" s="40"/>
    </row>
    <row r="77" spans="1:3" ht="12.75">
      <c r="A77" s="13"/>
      <c r="B77" s="14"/>
      <c r="C77" s="42"/>
    </row>
    <row r="78" spans="1:3" ht="13.5" thickBot="1">
      <c r="A78" s="17" t="s">
        <v>34</v>
      </c>
      <c r="B78" s="43">
        <f>SUM(B56:B76)</f>
        <v>311817611</v>
      </c>
      <c r="C78" s="43">
        <f>SUM(C56:C76)</f>
        <v>297050383</v>
      </c>
    </row>
    <row r="79" spans="1:3" ht="13.5" thickBot="1">
      <c r="A79" s="22"/>
      <c r="B79" s="36"/>
      <c r="C79" s="44"/>
    </row>
    <row r="80" spans="1:3" ht="13.5" thickBot="1">
      <c r="A80" s="23" t="s">
        <v>35</v>
      </c>
      <c r="B80" s="36"/>
      <c r="C80" s="44"/>
    </row>
    <row r="81" spans="1:3" ht="13.5" thickBot="1">
      <c r="A81" s="24"/>
      <c r="B81" s="37"/>
      <c r="C81" s="46"/>
    </row>
    <row r="82" spans="1:3" ht="12.75">
      <c r="A82" s="25" t="s">
        <v>36</v>
      </c>
      <c r="B82" s="21"/>
      <c r="C82" s="45"/>
    </row>
    <row r="83" spans="1:3" ht="12.75">
      <c r="A83" s="13"/>
      <c r="B83" s="14"/>
      <c r="C83" s="42"/>
    </row>
    <row r="84" spans="1:3" ht="12.75">
      <c r="A84" s="13" t="s">
        <v>37</v>
      </c>
      <c r="B84" s="15">
        <v>24210204</v>
      </c>
      <c r="C84" s="40">
        <f>C88+C90</f>
        <v>24210204</v>
      </c>
    </row>
    <row r="85" spans="1:3" ht="12.75">
      <c r="A85" s="13"/>
      <c r="B85" s="15"/>
      <c r="C85" s="40"/>
    </row>
    <row r="86" spans="1:3" ht="12.75">
      <c r="A86" s="13" t="s">
        <v>38</v>
      </c>
      <c r="B86" s="15"/>
      <c r="C86" s="40"/>
    </row>
    <row r="87" spans="1:3" ht="12.75">
      <c r="A87" s="13"/>
      <c r="B87" s="15"/>
      <c r="C87" s="40"/>
    </row>
    <row r="88" spans="1:3" ht="12.75">
      <c r="A88" s="13" t="s">
        <v>39</v>
      </c>
      <c r="B88" s="15">
        <v>24210204</v>
      </c>
      <c r="C88" s="40">
        <v>24210204</v>
      </c>
    </row>
    <row r="89" spans="1:3" ht="12.75">
      <c r="A89" s="13"/>
      <c r="B89" s="15"/>
      <c r="C89" s="40"/>
    </row>
    <row r="90" spans="1:3" ht="12.75">
      <c r="A90" s="13" t="s">
        <v>40</v>
      </c>
      <c r="B90" s="15"/>
      <c r="C90" s="40"/>
    </row>
    <row r="91" spans="1:3" ht="12.75">
      <c r="A91" s="13"/>
      <c r="B91" s="15"/>
      <c r="C91" s="40"/>
    </row>
    <row r="92" spans="1:3" ht="12.75">
      <c r="A92" s="13" t="s">
        <v>41</v>
      </c>
      <c r="B92" s="15">
        <v>25632</v>
      </c>
      <c r="C92" s="40">
        <v>2025632</v>
      </c>
    </row>
    <row r="93" spans="1:3" ht="12.75">
      <c r="A93" s="13"/>
      <c r="B93" s="15"/>
      <c r="C93" s="40"/>
    </row>
    <row r="94" spans="1:3" ht="12.75">
      <c r="A94" s="13" t="s">
        <v>42</v>
      </c>
      <c r="B94" s="15"/>
      <c r="C94" s="40"/>
    </row>
    <row r="95" spans="1:3" ht="12.75">
      <c r="A95" s="13"/>
      <c r="B95" s="15"/>
      <c r="C95" s="40"/>
    </row>
    <row r="96" spans="1:3" ht="12.75">
      <c r="A96" s="13" t="s">
        <v>43</v>
      </c>
      <c r="B96" s="15">
        <v>5304320</v>
      </c>
      <c r="C96" s="40">
        <v>5304320</v>
      </c>
    </row>
    <row r="97" spans="1:3" ht="12.75">
      <c r="A97" s="16"/>
      <c r="B97" s="15"/>
      <c r="C97" s="40"/>
    </row>
    <row r="98" spans="1:3" ht="12.75">
      <c r="A98" s="13" t="s">
        <v>44</v>
      </c>
      <c r="B98" s="15">
        <v>-611555</v>
      </c>
      <c r="C98" s="40">
        <v>-1342993</v>
      </c>
    </row>
    <row r="99" spans="1:3" ht="12.75">
      <c r="A99" s="16"/>
      <c r="B99" s="15"/>
      <c r="C99" s="40"/>
    </row>
    <row r="100" spans="1:3" ht="12.75">
      <c r="A100" s="13" t="s">
        <v>45</v>
      </c>
      <c r="B100" s="15">
        <v>-5231044</v>
      </c>
      <c r="C100" s="40">
        <v>-5966929</v>
      </c>
    </row>
    <row r="101" spans="1:3" ht="12.75">
      <c r="A101" s="16"/>
      <c r="B101" s="15"/>
      <c r="C101" s="40"/>
    </row>
    <row r="102" spans="1:3" ht="13.5" thickBot="1">
      <c r="A102" s="26" t="s">
        <v>46</v>
      </c>
      <c r="B102" s="42">
        <f>B84+SUM(B92:B100)</f>
        <v>23697557</v>
      </c>
      <c r="C102" s="42">
        <f>C84+SUM(C92:C100)</f>
        <v>24230234</v>
      </c>
    </row>
    <row r="103" spans="1:3" ht="13.5" thickBot="1">
      <c r="A103" s="27"/>
      <c r="B103" s="38"/>
      <c r="C103" s="38"/>
    </row>
    <row r="104" spans="1:3" ht="13.5" thickBot="1">
      <c r="A104" s="28" t="s">
        <v>47</v>
      </c>
      <c r="B104" s="38">
        <f>B78+B80+B102</f>
        <v>335515168</v>
      </c>
      <c r="C104" s="38">
        <f>C78+C80+C102</f>
        <v>321280617</v>
      </c>
    </row>
    <row r="105" spans="1:3" ht="12.75">
      <c r="A105" s="1"/>
      <c r="B105" s="2"/>
      <c r="C105" s="2"/>
    </row>
    <row r="106" spans="1:3" ht="12.75">
      <c r="A106" s="1"/>
      <c r="B106" s="29"/>
      <c r="C106" s="29"/>
    </row>
    <row r="107" spans="1:3" ht="12.75">
      <c r="A107" s="30" t="s">
        <v>52</v>
      </c>
      <c r="B107" s="31" t="s">
        <v>53</v>
      </c>
      <c r="C107" s="32"/>
    </row>
    <row r="108" spans="1:3" ht="12.75">
      <c r="A108" s="33"/>
      <c r="B108" s="35"/>
      <c r="C108" s="35"/>
    </row>
    <row r="109" spans="1:3" ht="12.75">
      <c r="A109" s="30" t="s">
        <v>50</v>
      </c>
      <c r="B109" s="34" t="s">
        <v>49</v>
      </c>
      <c r="C109" s="32"/>
    </row>
    <row r="110" spans="1:3" ht="12.75">
      <c r="A110" s="1"/>
      <c r="B110" s="2"/>
      <c r="C110" s="2"/>
    </row>
    <row r="111" spans="1:3" ht="12.75">
      <c r="A111" s="1"/>
      <c r="B111" s="2"/>
      <c r="C111" s="2"/>
    </row>
    <row r="112" spans="1:3" ht="12.75">
      <c r="A112" s="1"/>
      <c r="B112" s="2"/>
      <c r="C112" s="2"/>
    </row>
    <row r="113" spans="1:3" ht="12.75">
      <c r="A113" s="1"/>
      <c r="B113" s="2"/>
      <c r="C113" s="2"/>
    </row>
    <row r="114" spans="1:3" ht="12.75">
      <c r="A114" s="1"/>
      <c r="B114" s="2"/>
      <c r="C114" s="2"/>
    </row>
  </sheetData>
  <mergeCells count="7">
    <mergeCell ref="B1:C1"/>
    <mergeCell ref="B4:C4"/>
    <mergeCell ref="A14:C14"/>
    <mergeCell ref="A10:C10"/>
    <mergeCell ref="A11:C11"/>
    <mergeCell ref="A12:C12"/>
    <mergeCell ref="A13:C13"/>
  </mergeCells>
  <printOptions/>
  <pageMargins left="0.75" right="0.75" top="0.56" bottom="0.88" header="0.27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Eurasian-bank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Zholaman</dc:creator>
  <cp:keywords/>
  <dc:description/>
  <cp:lastModifiedBy>Men_O</cp:lastModifiedBy>
  <cp:lastPrinted>2010-10-12T10:08:51Z</cp:lastPrinted>
  <dcterms:created xsi:type="dcterms:W3CDTF">2009-08-13T03:19:07Z</dcterms:created>
  <dcterms:modified xsi:type="dcterms:W3CDTF">2010-10-15T11:44:42Z</dcterms:modified>
  <cp:category/>
  <cp:version/>
  <cp:contentType/>
  <cp:contentStatus/>
</cp:coreProperties>
</file>